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e44956\Documents\Kapacity mš\sútaz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7" i="1"/>
  <c r="L8" i="1"/>
  <c r="K6" i="1"/>
  <c r="K7" i="1"/>
  <c r="K8" i="1"/>
  <c r="K9" i="1" s="1"/>
  <c r="K5" i="1"/>
  <c r="L5" i="1" s="1"/>
  <c r="L9" i="1" s="1"/>
  <c r="I6" i="1"/>
  <c r="I7" i="1"/>
  <c r="I9" i="1" s="1"/>
  <c r="I8" i="1"/>
  <c r="I5" i="1"/>
  <c r="H6" i="1"/>
  <c r="H7" i="1"/>
  <c r="H8" i="1"/>
  <c r="H5" i="1"/>
  <c r="F6" i="1"/>
  <c r="F7" i="1"/>
  <c r="F9" i="1" s="1"/>
  <c r="F8" i="1"/>
  <c r="F5" i="1"/>
  <c r="E6" i="1"/>
  <c r="E7" i="1"/>
  <c r="E8" i="1"/>
  <c r="E9" i="1" s="1"/>
  <c r="E5" i="1"/>
  <c r="H9" i="1" l="1"/>
</calcChain>
</file>

<file path=xl/sharedStrings.xml><?xml version="1.0" encoding="utf-8"?>
<sst xmlns="http://schemas.openxmlformats.org/spreadsheetml/2006/main" count="31" uniqueCount="25">
  <si>
    <t>názov</t>
  </si>
  <si>
    <t>1.</t>
  </si>
  <si>
    <t>2.</t>
  </si>
  <si>
    <t>3.</t>
  </si>
  <si>
    <t>4.</t>
  </si>
  <si>
    <t>položka číslo</t>
  </si>
  <si>
    <t>množstvo ks</t>
  </si>
  <si>
    <t>cena za ks EUR bez DPH</t>
  </si>
  <si>
    <t>cena celkom EUR s DPH</t>
  </si>
  <si>
    <t>cena celkom EUR bez DPH</t>
  </si>
  <si>
    <t>Vysvetlivky - špecifikácia</t>
  </si>
  <si>
    <r>
      <t xml:space="preserve">Nábytok: </t>
    </r>
    <r>
      <rPr>
        <sz val="11"/>
        <color theme="1"/>
        <rFont val="Calibri"/>
        <family val="2"/>
        <charset val="238"/>
        <scheme val="minor"/>
      </rPr>
      <t>laminovaná drevotriesk, ohranená aj na neexponovaných častiach 2 mm ABS, madielka sú zapustené; Horná časť skriniek riešená ako polička na odkladanie hračiek; skrinky zo zadnej časti pohľadové, možnosť umiestnenia do priestoru</t>
    </r>
  </si>
  <si>
    <t>spolu suma</t>
  </si>
  <si>
    <t>Cenová ponuka na vybavenie MŠ Benice - posteľné prádlo</t>
  </si>
  <si>
    <t>detský paplón 135x70 cm destký vankúš 45x65 cm súprava</t>
  </si>
  <si>
    <r>
      <t xml:space="preserve">Detský paplón </t>
    </r>
    <r>
      <rPr>
        <sz val="11"/>
        <color theme="1"/>
        <rFont val="Calibri"/>
        <family val="2"/>
        <charset val="238"/>
        <scheme val="minor"/>
      </rPr>
      <t>antialergický, poťahová látka: 70 % polyester a 30 % bavlna; výplň: holofilové duté vlákno (300 g/m2)</t>
    </r>
  </si>
  <si>
    <r>
      <rPr>
        <b/>
        <sz val="11"/>
        <color theme="1"/>
        <rFont val="Calibri"/>
        <family val="2"/>
        <charset val="238"/>
        <scheme val="minor"/>
      </rPr>
      <t xml:space="preserve">Detský vankúš </t>
    </r>
    <r>
      <rPr>
        <sz val="11"/>
        <color theme="1"/>
        <rFont val="Calibri"/>
        <family val="2"/>
        <charset val="238"/>
        <scheme val="minor"/>
      </rPr>
      <t>antialergický, poťahová látka: 70 % polyester a 30 % bavlna podšitá hlofilovým vláknom (80 g/m2); výplň holofilové duté vlákno zvinuté do guličiek</t>
    </r>
  </si>
  <si>
    <r>
      <t xml:space="preserve">napínacia plachta </t>
    </r>
    <r>
      <rPr>
        <sz val="11"/>
        <color theme="1"/>
        <rFont val="Calibri"/>
        <family val="2"/>
        <charset val="238"/>
        <scheme val="minor"/>
      </rPr>
      <t>100 % elestická bavlna, gumička po celom obvode</t>
    </r>
  </si>
  <si>
    <r>
      <t xml:space="preserve">detské obliečky 135x90 </t>
    </r>
    <r>
      <rPr>
        <sz val="11"/>
        <color theme="1"/>
        <rFont val="Calibri"/>
        <family val="2"/>
        <charset val="238"/>
        <scheme val="minor"/>
      </rPr>
      <t>100% bavlna</t>
    </r>
  </si>
  <si>
    <r>
      <t xml:space="preserve">detský uteráčik 30x50 cm </t>
    </r>
    <r>
      <rPr>
        <sz val="11"/>
        <color theme="1"/>
        <rFont val="Calibri"/>
        <family val="2"/>
        <charset val="238"/>
        <scheme val="minor"/>
      </rPr>
      <t>bavlna 320/g/m2</t>
    </r>
  </si>
  <si>
    <t>Renáta Francúzová, D. Makovického 5149/20, 036 01 Martin, IČO: 47059711</t>
  </si>
  <si>
    <t>Vyhodnotenie</t>
  </si>
  <si>
    <t>Tryo, s. r. o., 17. novembra 621/79, 083 01 Sabinov, IČO: 43930271</t>
  </si>
  <si>
    <t>Áčko, a. s., Textilná 19, 034 01 Ružomberok, IČO: 31577148</t>
  </si>
  <si>
    <r>
      <t xml:space="preserve">Na základe cenového vyhodnotenia ponúk bude objednávka zaslaná firme: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 xml:space="preserve"> Renáta Francúzová, D. Makovického 5149/20,                        036 01 Martin,                                                                     IČO: 47059711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</si>
</sst>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/>
    </xf>
    <xf numFmtId="0" fontId="0" fillId="0" borderId="8" xfId="0" applyBorder="1" applyAlignment="1"/>
    <xf numFmtId="0" fontId="0" fillId="0" borderId="1" xfId="0" applyBorder="1"/>
    <xf numFmtId="0" fontId="1" fillId="0" borderId="1" xfId="0" applyFont="1" applyBorder="1" applyAlignment="1"/>
    <xf numFmtId="0" fontId="0" fillId="0" borderId="1" xfId="0" applyBorder="1" applyAlignment="1"/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zoomScaleNormal="100" workbookViewId="0">
      <selection sqref="A1:L1"/>
    </sheetView>
  </sheetViews>
  <sheetFormatPr defaultRowHeight="15" x14ac:dyDescent="0.25"/>
  <cols>
    <col min="1" max="1" width="7.5703125" style="1" customWidth="1"/>
    <col min="2" max="2" width="32.140625" customWidth="1"/>
    <col min="3" max="3" width="7.5703125" customWidth="1"/>
    <col min="4" max="12" width="8.7109375" customWidth="1"/>
  </cols>
  <sheetData>
    <row r="1" spans="1:12" ht="33.75" customHeight="1" x14ac:dyDescent="0.25">
      <c r="A1" s="21" t="s">
        <v>13</v>
      </c>
      <c r="B1" s="37"/>
      <c r="C1" s="37"/>
      <c r="D1" s="37"/>
      <c r="E1" s="37"/>
      <c r="F1" s="37"/>
      <c r="G1" s="38"/>
      <c r="H1" s="38"/>
      <c r="I1" s="38"/>
      <c r="J1" s="38"/>
      <c r="K1" s="38"/>
      <c r="L1" s="39"/>
    </row>
    <row r="2" spans="1:12" ht="39.950000000000003" customHeight="1" x14ac:dyDescent="0.25">
      <c r="A2" s="21" t="s">
        <v>21</v>
      </c>
      <c r="B2" s="14"/>
      <c r="C2" s="15"/>
      <c r="D2" s="16" t="s">
        <v>20</v>
      </c>
      <c r="E2" s="17"/>
      <c r="F2" s="18"/>
      <c r="G2" s="16" t="s">
        <v>22</v>
      </c>
      <c r="H2" s="17"/>
      <c r="I2" s="18"/>
      <c r="J2" s="16" t="s">
        <v>23</v>
      </c>
      <c r="K2" s="17"/>
      <c r="L2" s="18"/>
    </row>
    <row r="3" spans="1:12" ht="39.950000000000003" customHeight="1" x14ac:dyDescent="0.25">
      <c r="A3" s="19" t="s">
        <v>5</v>
      </c>
      <c r="B3" s="2" t="s">
        <v>0</v>
      </c>
      <c r="C3" s="19" t="s">
        <v>6</v>
      </c>
      <c r="D3" s="20" t="s">
        <v>7</v>
      </c>
      <c r="E3" s="20" t="s">
        <v>9</v>
      </c>
      <c r="F3" s="20" t="s">
        <v>8</v>
      </c>
      <c r="G3" s="20" t="s">
        <v>7</v>
      </c>
      <c r="H3" s="20" t="s">
        <v>9</v>
      </c>
      <c r="I3" s="20" t="s">
        <v>8</v>
      </c>
      <c r="J3" s="20" t="s">
        <v>7</v>
      </c>
      <c r="K3" s="20" t="s">
        <v>9</v>
      </c>
      <c r="L3" s="20" t="s">
        <v>8</v>
      </c>
    </row>
    <row r="4" spans="1:12" ht="15.75" customHeight="1" x14ac:dyDescent="0.25">
      <c r="A4" s="22"/>
      <c r="B4" s="23"/>
      <c r="C4" s="23"/>
      <c r="D4" s="23"/>
      <c r="E4" s="23"/>
      <c r="F4" s="23"/>
      <c r="G4" s="24"/>
      <c r="H4" s="24"/>
      <c r="I4" s="24"/>
      <c r="J4" s="24"/>
      <c r="K4" s="24"/>
      <c r="L4" s="24"/>
    </row>
    <row r="5" spans="1:12" ht="30" customHeight="1" x14ac:dyDescent="0.25">
      <c r="A5" s="3" t="s">
        <v>1</v>
      </c>
      <c r="B5" s="4" t="s">
        <v>14</v>
      </c>
      <c r="C5" s="26">
        <v>25</v>
      </c>
      <c r="D5" s="27">
        <v>13.25</v>
      </c>
      <c r="E5" s="27">
        <f>SUM(C5*D5)</f>
        <v>331.25</v>
      </c>
      <c r="F5" s="27">
        <f>SUM(E5*1.2)</f>
        <v>397.5</v>
      </c>
      <c r="G5" s="25">
        <v>15</v>
      </c>
      <c r="H5" s="25">
        <f>SUM(C5*G5)</f>
        <v>375</v>
      </c>
      <c r="I5" s="25">
        <f>SUM(H5*1.2)</f>
        <v>450</v>
      </c>
      <c r="J5" s="25">
        <v>17.8</v>
      </c>
      <c r="K5" s="25">
        <f>SUM(C5*J5)</f>
        <v>445</v>
      </c>
      <c r="L5" s="25">
        <f>SUM(K5*1.2)</f>
        <v>534</v>
      </c>
    </row>
    <row r="6" spans="1:12" ht="30" customHeight="1" x14ac:dyDescent="0.25">
      <c r="A6" s="3" t="s">
        <v>2</v>
      </c>
      <c r="B6" s="4" t="s">
        <v>17</v>
      </c>
      <c r="C6" s="26">
        <v>25</v>
      </c>
      <c r="D6" s="27">
        <v>5.5</v>
      </c>
      <c r="E6" s="27">
        <f t="shared" ref="E6:E8" si="0">SUM(C6*D6)</f>
        <v>137.5</v>
      </c>
      <c r="F6" s="27">
        <f t="shared" ref="F6:F8" si="1">SUM(E6*1.2)</f>
        <v>165</v>
      </c>
      <c r="G6" s="25">
        <v>5.9</v>
      </c>
      <c r="H6" s="25">
        <f t="shared" ref="H6:H8" si="2">SUM(C6*G6)</f>
        <v>147.5</v>
      </c>
      <c r="I6" s="25">
        <f t="shared" ref="I6:I8" si="3">SUM(H6*1.2)</f>
        <v>177</v>
      </c>
      <c r="J6" s="25">
        <v>5.9</v>
      </c>
      <c r="K6" s="25">
        <f t="shared" ref="K6:K8" si="4">SUM(C6*J6)</f>
        <v>147.5</v>
      </c>
      <c r="L6" s="25">
        <f t="shared" ref="L6:L8" si="5">SUM(K6*1.2)</f>
        <v>177</v>
      </c>
    </row>
    <row r="7" spans="1:12" ht="30" customHeight="1" x14ac:dyDescent="0.25">
      <c r="A7" s="3" t="s">
        <v>3</v>
      </c>
      <c r="B7" s="4" t="s">
        <v>18</v>
      </c>
      <c r="C7" s="26">
        <v>25</v>
      </c>
      <c r="D7" s="27">
        <v>7.9</v>
      </c>
      <c r="E7" s="27">
        <f t="shared" si="0"/>
        <v>197.5</v>
      </c>
      <c r="F7" s="27">
        <f t="shared" si="1"/>
        <v>237</v>
      </c>
      <c r="G7" s="25">
        <v>8.1999999999999993</v>
      </c>
      <c r="H7" s="25">
        <f t="shared" si="2"/>
        <v>204.99999999999997</v>
      </c>
      <c r="I7" s="25">
        <f t="shared" si="3"/>
        <v>245.99999999999994</v>
      </c>
      <c r="J7" s="25">
        <v>8.6</v>
      </c>
      <c r="K7" s="25">
        <f t="shared" si="4"/>
        <v>215</v>
      </c>
      <c r="L7" s="25">
        <f t="shared" si="5"/>
        <v>258</v>
      </c>
    </row>
    <row r="8" spans="1:12" ht="30" customHeight="1" x14ac:dyDescent="0.25">
      <c r="A8" s="3" t="s">
        <v>4</v>
      </c>
      <c r="B8" s="4" t="s">
        <v>19</v>
      </c>
      <c r="C8" s="26">
        <v>25</v>
      </c>
      <c r="D8" s="27">
        <v>2.4</v>
      </c>
      <c r="E8" s="27">
        <f t="shared" si="0"/>
        <v>60</v>
      </c>
      <c r="F8" s="27">
        <f t="shared" si="1"/>
        <v>72</v>
      </c>
      <c r="G8" s="25">
        <v>2.5</v>
      </c>
      <c r="H8" s="25">
        <f t="shared" si="2"/>
        <v>62.5</v>
      </c>
      <c r="I8" s="25">
        <f t="shared" si="3"/>
        <v>75</v>
      </c>
      <c r="J8" s="25">
        <v>2.9</v>
      </c>
      <c r="K8" s="25">
        <f t="shared" si="4"/>
        <v>72.5</v>
      </c>
      <c r="L8" s="25">
        <f t="shared" si="5"/>
        <v>87</v>
      </c>
    </row>
    <row r="9" spans="1:12" ht="30" customHeight="1" x14ac:dyDescent="0.25">
      <c r="A9" s="11" t="s">
        <v>12</v>
      </c>
      <c r="B9" s="12"/>
      <c r="C9" s="13"/>
      <c r="D9" s="5"/>
      <c r="E9" s="6">
        <f>SUM(E5:E8)</f>
        <v>726.25</v>
      </c>
      <c r="F9" s="6">
        <f>SUM(F5:F8)</f>
        <v>871.5</v>
      </c>
      <c r="G9" s="6"/>
      <c r="H9" s="6">
        <f t="shared" ref="G9:L9" si="6">SUM(H5:H8)</f>
        <v>790</v>
      </c>
      <c r="I9" s="6">
        <f t="shared" si="6"/>
        <v>948</v>
      </c>
      <c r="J9" s="6"/>
      <c r="K9" s="6">
        <f t="shared" si="6"/>
        <v>880</v>
      </c>
      <c r="L9" s="6">
        <f t="shared" si="6"/>
        <v>1056</v>
      </c>
    </row>
    <row r="10" spans="1:12" x14ac:dyDescent="0.25">
      <c r="A10" s="10" t="s">
        <v>10</v>
      </c>
      <c r="B10" s="10"/>
      <c r="C10" s="10"/>
      <c r="D10" s="10"/>
      <c r="E10" s="10"/>
      <c r="F10" s="10"/>
      <c r="G10" s="28" t="s">
        <v>24</v>
      </c>
      <c r="H10" s="29"/>
      <c r="I10" s="29"/>
      <c r="J10" s="29"/>
      <c r="K10" s="29"/>
      <c r="L10" s="30"/>
    </row>
    <row r="11" spans="1:12" ht="28.5" customHeight="1" x14ac:dyDescent="0.25">
      <c r="A11" s="7" t="s">
        <v>15</v>
      </c>
      <c r="B11" s="8"/>
      <c r="C11" s="8"/>
      <c r="D11" s="8"/>
      <c r="E11" s="8"/>
      <c r="F11" s="8"/>
      <c r="G11" s="31"/>
      <c r="H11" s="32"/>
      <c r="I11" s="32"/>
      <c r="J11" s="32"/>
      <c r="K11" s="32"/>
      <c r="L11" s="33"/>
    </row>
    <row r="12" spans="1:12" ht="33.75" customHeight="1" x14ac:dyDescent="0.25">
      <c r="A12" s="8" t="s">
        <v>16</v>
      </c>
      <c r="B12" s="8"/>
      <c r="C12" s="8"/>
      <c r="D12" s="8"/>
      <c r="E12" s="8"/>
      <c r="F12" s="8"/>
      <c r="G12" s="31"/>
      <c r="H12" s="32"/>
      <c r="I12" s="32"/>
      <c r="J12" s="32"/>
      <c r="K12" s="32"/>
      <c r="L12" s="33"/>
    </row>
    <row r="13" spans="1:12" ht="55.5" customHeight="1" x14ac:dyDescent="0.25">
      <c r="A13" s="9" t="s">
        <v>11</v>
      </c>
      <c r="B13" s="9"/>
      <c r="C13" s="9"/>
      <c r="D13" s="9"/>
      <c r="E13" s="9"/>
      <c r="F13" s="9"/>
      <c r="G13" s="34"/>
      <c r="H13" s="35"/>
      <c r="I13" s="35"/>
      <c r="J13" s="35"/>
      <c r="K13" s="35"/>
      <c r="L13" s="36"/>
    </row>
  </sheetData>
  <mergeCells count="12">
    <mergeCell ref="G2:I2"/>
    <mergeCell ref="J2:L2"/>
    <mergeCell ref="A1:L1"/>
    <mergeCell ref="A4:L4"/>
    <mergeCell ref="G10:L13"/>
    <mergeCell ref="A11:F11"/>
    <mergeCell ref="A12:F12"/>
    <mergeCell ref="A13:F13"/>
    <mergeCell ref="A10:F10"/>
    <mergeCell ref="A9:C9"/>
    <mergeCell ref="D2:F2"/>
    <mergeCell ref="A2:C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REMŠÍK Milan</dc:creator>
  <cp:lastModifiedBy>REMŠÍK Milan</cp:lastModifiedBy>
  <cp:lastPrinted>2015-12-02T08:24:32Z</cp:lastPrinted>
  <dcterms:created xsi:type="dcterms:W3CDTF">2015-11-25T06:22:44Z</dcterms:created>
  <dcterms:modified xsi:type="dcterms:W3CDTF">2015-12-02T08:28:40Z</dcterms:modified>
</cp:coreProperties>
</file>